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eduard.sospedra\Downloads\"/>
    </mc:Choice>
  </mc:AlternateContent>
  <xr:revisionPtr revIDLastSave="0" documentId="13_ncr:1_{ED22FD68-5532-49F5-A253-2FF1C6EAEF31}" xr6:coauthVersionLast="47" xr6:coauthVersionMax="47" xr10:uidLastSave="{00000000-0000-0000-0000-000000000000}"/>
  <bookViews>
    <workbookView xWindow="-120" yWindow="-120" windowWidth="29040" windowHeight="15840" xr2:uid="{B857E662-F2BD-48EC-950E-6CF0E9D7C833}"/>
  </bookViews>
  <sheets>
    <sheet name="ICIO" sheetId="1" r:id="rId1"/>
    <sheet name="Hoja1" sheetId="3" state="hidden" r:id="rId2"/>
    <sheet name="opcio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11" i="1"/>
  <c r="C13" i="1" l="1"/>
  <c r="C17" i="1" l="1"/>
  <c r="C23" i="1" s="1"/>
</calcChain>
</file>

<file path=xl/sharedStrings.xml><?xml version="1.0" encoding="utf-8"?>
<sst xmlns="http://schemas.openxmlformats.org/spreadsheetml/2006/main" count="29" uniqueCount="26">
  <si>
    <t>Instalaciones en suelo urbano industrial, terciario o dotacional y en suelo no urbanizable</t>
  </si>
  <si>
    <t>Instalaciones en suelo urbano residencial</t>
  </si>
  <si>
    <t>%</t>
  </si>
  <si>
    <t xml:space="preserve"> € </t>
  </si>
  <si>
    <t>descri</t>
  </si>
  <si>
    <t>percent</t>
  </si>
  <si>
    <r>
      <t>Sense opció /</t>
    </r>
    <r>
      <rPr>
        <i/>
        <sz val="11"/>
        <color theme="1"/>
        <rFont val="Aptos Narrow"/>
        <family val="2"/>
        <scheme val="minor"/>
      </rPr>
      <t xml:space="preserve"> Sin opción</t>
    </r>
  </si>
  <si>
    <t>€</t>
  </si>
  <si>
    <t>Se excluyen conceptos como “gestión documental”, “gestión de ayudas”, “redacción de documentación”, etc.</t>
  </si>
  <si>
    <t xml:space="preserve"> Para el cálculo del importe que deberás pagar, rellena las casillas de este color</t>
  </si>
  <si>
    <t xml:space="preserve">Licencia o declaración responsable de construcción, instalación o demoliciones , u obras o actos urbanísticos </t>
  </si>
  <si>
    <t>de cualquier naturaleza de presupuesto de ejecución material superior a 12.000 € y no sujetas a ningún régimen de protección pública.</t>
  </si>
  <si>
    <t>Importe Total del Impuesto sobre construcciones, instalaciones y obras A PAGAR…..................................................................................</t>
  </si>
  <si>
    <t>Sense opció / Sin opción</t>
  </si>
  <si>
    <t>Importe de la base imponible</t>
  </si>
  <si>
    <t>Tipo de suelo en el que se realiza la instalación</t>
  </si>
  <si>
    <t>Elige opción</t>
  </si>
  <si>
    <t>Porcentaje que se aplica</t>
  </si>
  <si>
    <t>Impuesto sin bonificación</t>
  </si>
  <si>
    <t>Porcentaje de Bonificación a favor de instalaciones fotovoltaicas y/o térmicas,para uso propio.</t>
  </si>
  <si>
    <t>Tasa por servicios urbanísticos</t>
  </si>
  <si>
    <r>
      <rPr>
        <b/>
        <i/>
        <sz val="11"/>
        <color rgb="FFFF0000"/>
        <rFont val="Aptos Narrow"/>
        <family val="2"/>
        <scheme val="minor"/>
      </rPr>
      <t>Importe de la tasa de la licencia</t>
    </r>
    <r>
      <rPr>
        <b/>
        <sz val="11"/>
        <color rgb="FFFF0000"/>
        <rFont val="Aptos Narrow"/>
        <family val="2"/>
        <scheme val="minor"/>
      </rPr>
      <t>.................................................................................................................................................</t>
    </r>
  </si>
  <si>
    <t>Importe Bonificado ….......................................................................................................................................................................................................</t>
  </si>
  <si>
    <t>Deberás imprimir un pdf de esta excel, para subirlo a lo largo de la tramitación</t>
  </si>
  <si>
    <t>EN EDIFICIOS, LOCALES O VIVIENDAS AFECTADAS POR EL TEMPORAL DANA 2024</t>
  </si>
  <si>
    <r>
      <t xml:space="preserve">y de la tasa de servicios urbanísticos, concretamente por </t>
    </r>
    <r>
      <rPr>
        <b/>
        <i/>
        <sz val="11"/>
        <color theme="1"/>
        <rFont val="Aptos Narrow"/>
        <family val="2"/>
        <scheme val="minor"/>
      </rPr>
      <t>DECLARACIÓN RESPONSABLE DE OBRAS Y/O ACTUACIONES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</si>
</sst>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2" xfId="0" applyBorder="1"/>
    <xf numFmtId="0" fontId="1" fillId="0" borderId="1" xfId="0" applyFont="1" applyBorder="1"/>
    <xf numFmtId="0" fontId="0" fillId="0" borderId="4" xfId="0" applyBorder="1"/>
    <xf numFmtId="0" fontId="2" fillId="0" borderId="0" xfId="0" applyFont="1"/>
    <xf numFmtId="2" fontId="0" fillId="2" borderId="0" xfId="0" applyNumberFormat="1" applyFill="1"/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0" applyFont="1"/>
    <xf numFmtId="4" fontId="6" fillId="4" borderId="0" xfId="0" applyNumberFormat="1" applyFont="1" applyFill="1"/>
    <xf numFmtId="4" fontId="7" fillId="0" borderId="0" xfId="0" applyNumberFormat="1" applyFont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72FB7-31C0-46CC-8CB0-A4D653585BFE}">
  <sheetPr codeName="Hoja1"/>
  <dimension ref="A1:D26"/>
  <sheetViews>
    <sheetView tabSelected="1" workbookViewId="0">
      <selection activeCell="B10" activeCellId="1" sqref="C6 B10"/>
    </sheetView>
  </sheetViews>
  <sheetFormatPr baseColWidth="10" defaultRowHeight="15" x14ac:dyDescent="0.25"/>
  <cols>
    <col min="1" max="1" width="35.28515625" customWidth="1"/>
    <col min="2" max="2" width="75" customWidth="1"/>
    <col min="3" max="3" width="12.7109375" customWidth="1"/>
  </cols>
  <sheetData>
    <row r="1" spans="1:4" x14ac:dyDescent="0.25">
      <c r="A1" s="2" t="s">
        <v>9</v>
      </c>
      <c r="C1" s="1"/>
    </row>
    <row r="3" spans="1:4" x14ac:dyDescent="0.25">
      <c r="A3" s="4" t="s">
        <v>25</v>
      </c>
      <c r="B3" s="3"/>
    </row>
    <row r="4" spans="1:4" ht="15.75" thickBot="1" x14ac:dyDescent="0.3">
      <c r="A4" s="16" t="s">
        <v>24</v>
      </c>
      <c r="B4" s="5"/>
    </row>
    <row r="6" spans="1:4" x14ac:dyDescent="0.25">
      <c r="A6" s="13" t="s">
        <v>14</v>
      </c>
      <c r="C6" s="7">
        <v>0</v>
      </c>
    </row>
    <row r="7" spans="1:4" x14ac:dyDescent="0.25">
      <c r="A7" t="s">
        <v>8</v>
      </c>
    </row>
    <row r="9" spans="1:4" x14ac:dyDescent="0.25">
      <c r="A9" s="13" t="s">
        <v>15</v>
      </c>
    </row>
    <row r="10" spans="1:4" x14ac:dyDescent="0.25">
      <c r="A10" s="13" t="s">
        <v>16</v>
      </c>
      <c r="B10" s="1" t="s">
        <v>13</v>
      </c>
    </row>
    <row r="11" spans="1:4" x14ac:dyDescent="0.25">
      <c r="A11" s="2"/>
      <c r="B11" s="2" t="s">
        <v>17</v>
      </c>
      <c r="C11" s="8">
        <f>VLOOKUP(B10,opcio!A2:B4,2,FALSE)</f>
        <v>0</v>
      </c>
      <c r="D11" t="s">
        <v>2</v>
      </c>
    </row>
    <row r="12" spans="1:4" x14ac:dyDescent="0.25">
      <c r="A12" s="2"/>
    </row>
    <row r="13" spans="1:4" x14ac:dyDescent="0.25">
      <c r="A13" t="s">
        <v>18</v>
      </c>
      <c r="C13" s="9">
        <f>(C6*C11)/100</f>
        <v>0</v>
      </c>
      <c r="D13" t="s">
        <v>7</v>
      </c>
    </row>
    <row r="15" spans="1:4" x14ac:dyDescent="0.25">
      <c r="A15" t="s">
        <v>19</v>
      </c>
      <c r="C15" s="9">
        <v>95</v>
      </c>
      <c r="D15" t="s">
        <v>2</v>
      </c>
    </row>
    <row r="16" spans="1:4" x14ac:dyDescent="0.25">
      <c r="A16" s="2"/>
      <c r="C16" s="10"/>
    </row>
    <row r="17" spans="1:4" x14ac:dyDescent="0.25">
      <c r="A17" t="s">
        <v>22</v>
      </c>
      <c r="C17" s="9">
        <f>C13*C15/100</f>
        <v>0</v>
      </c>
      <c r="D17" t="s">
        <v>7</v>
      </c>
    </row>
    <row r="18" spans="1:4" x14ac:dyDescent="0.25">
      <c r="A18" s="13" t="s">
        <v>20</v>
      </c>
      <c r="C18" s="10"/>
    </row>
    <row r="19" spans="1:4" x14ac:dyDescent="0.25">
      <c r="A19" s="2" t="s">
        <v>10</v>
      </c>
      <c r="C19" s="10"/>
    </row>
    <row r="20" spans="1:4" x14ac:dyDescent="0.25">
      <c r="A20" s="2" t="s">
        <v>11</v>
      </c>
      <c r="C20" s="10"/>
    </row>
    <row r="21" spans="1:4" ht="18.75" x14ac:dyDescent="0.3">
      <c r="A21" s="11" t="s">
        <v>21</v>
      </c>
      <c r="C21" s="14">
        <f>IF(C6&lt;12000.01,0,IF(C6&lt;24000.01,60,IF(C6&lt;36000.01,120,IF(C6&lt;48000.01,180,IF(C6&lt;60000.01,240,IF(C6&lt;72000.01,240,IF(C6&lt;84000.01,300,IF(C6&lt;96000.01,360,IF(C6&lt;108000.01,420,9999999999)))))))))</f>
        <v>0</v>
      </c>
      <c r="D21" t="s">
        <v>7</v>
      </c>
    </row>
    <row r="22" spans="1:4" ht="18.75" x14ac:dyDescent="0.3">
      <c r="A22" s="6"/>
      <c r="C22" s="15"/>
    </row>
    <row r="23" spans="1:4" ht="18.75" x14ac:dyDescent="0.3">
      <c r="A23" s="12" t="s">
        <v>12</v>
      </c>
      <c r="C23" s="14">
        <f>C13-C17</f>
        <v>0</v>
      </c>
      <c r="D23" t="s">
        <v>3</v>
      </c>
    </row>
    <row r="25" spans="1:4" x14ac:dyDescent="0.25">
      <c r="A25" s="13" t="s">
        <v>23</v>
      </c>
    </row>
    <row r="26" spans="1:4" x14ac:dyDescent="0.25">
      <c r="A26" s="13"/>
    </row>
  </sheetData>
  <sheetProtection algorithmName="SHA-512" hashValue="J7wfqRaTiA5OpCHCA1qg/RTzXYWWRMFcEwV4D0zl8oJ80i3PthWZD68z+LHxU9BhN+AtF0Fask8ow3AeoMH+xw==" saltValue="j/aYb+mT9//4eeT0h7VwBg==" spinCount="100000" sheet="1" objects="1" scenarios="1"/>
  <protectedRanges>
    <protectedRange sqref="C6:C8 B10" name="Rango1"/>
  </protectedRanges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84AA88-1418-4AF1-B5A0-5D2C4CB878C9}">
          <x14:formula1>
            <xm:f>opcio!$A$2:$A$4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00EF-878B-43DA-A7D4-910C83B59BDA}">
  <sheetPr codeName="Hoja2"/>
  <dimension ref="A1"/>
  <sheetViews>
    <sheetView workbookViewId="0">
      <selection sqref="A1:B1"/>
    </sheetView>
  </sheetViews>
  <sheetFormatPr baseColWidth="10" defaultRowHeight="15" x14ac:dyDescent="0.25"/>
  <cols>
    <col min="1" max="1" width="36.28515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4AE5-39DB-4BEF-8301-8CEC4FF79C3E}">
  <sheetPr codeName="Hoja3"/>
  <dimension ref="A1:B4"/>
  <sheetViews>
    <sheetView workbookViewId="0">
      <selection activeCell="A4" sqref="A4:XFD4"/>
    </sheetView>
  </sheetViews>
  <sheetFormatPr baseColWidth="10" defaultRowHeight="15" x14ac:dyDescent="0.25"/>
  <cols>
    <col min="1" max="1" width="81.42578125" bestFit="1" customWidth="1"/>
  </cols>
  <sheetData>
    <row r="1" spans="1:2" x14ac:dyDescent="0.25">
      <c r="A1" t="s">
        <v>4</v>
      </c>
      <c r="B1" t="s">
        <v>5</v>
      </c>
    </row>
    <row r="2" spans="1:2" x14ac:dyDescent="0.25">
      <c r="A2" t="s">
        <v>6</v>
      </c>
      <c r="B2">
        <v>0</v>
      </c>
    </row>
    <row r="3" spans="1:2" x14ac:dyDescent="0.25">
      <c r="A3" t="s">
        <v>0</v>
      </c>
      <c r="B3">
        <v>4</v>
      </c>
    </row>
    <row r="4" spans="1:2" x14ac:dyDescent="0.25">
      <c r="A4" t="s">
        <v>1</v>
      </c>
      <c r="B4">
        <v>3.8</v>
      </c>
    </row>
  </sheetData>
  <sheetProtection algorithmName="SHA-512" hashValue="PzH7L+0FVKaZXVtNw5HurWd57tiszqpsCRZwG7jYsJbNDieZ6a6H/+Q5ZzuVfPgHCGWMLA14RNQDURemP6V88Q==" saltValue="E5RtN1gyt4gqQkVY1Xf9+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ac7d81d-c177-495c-ba4e-a4086e5189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3DB15EFD3F4843ADEB3558FC33774C" ma:contentTypeVersion="15" ma:contentTypeDescription="Crear nuevo documento." ma:contentTypeScope="" ma:versionID="0ab08b476f0917914a5a2e8ceba32bc9">
  <xsd:schema xmlns:xsd="http://www.w3.org/2001/XMLSchema" xmlns:xs="http://www.w3.org/2001/XMLSchema" xmlns:p="http://schemas.microsoft.com/office/2006/metadata/properties" xmlns:ns3="1ac7d81d-c177-495c-ba4e-a4086e518931" xmlns:ns4="635d58dc-b0a6-4800-990e-3bc323557204" targetNamespace="http://schemas.microsoft.com/office/2006/metadata/properties" ma:root="true" ma:fieldsID="cfbdd3e4c7d4ca5169f609e602843eb5" ns3:_="" ns4:_="">
    <xsd:import namespace="1ac7d81d-c177-495c-ba4e-a4086e518931"/>
    <xsd:import namespace="635d58dc-b0a6-4800-990e-3bc3235572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7d81d-c177-495c-ba4e-a4086e5189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d58dc-b0a6-4800-990e-3bc3235572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985D83-E563-4DD8-852A-E40779301399}">
  <ds:schemaRefs>
    <ds:schemaRef ds:uri="http://purl.org/dc/elements/1.1/"/>
    <ds:schemaRef ds:uri="1ac7d81d-c177-495c-ba4e-a4086e518931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635d58dc-b0a6-4800-990e-3bc32355720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4135772-313B-4B9C-9B7A-81D623208D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FE967-863E-4796-A50B-FFD89F588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7d81d-c177-495c-ba4e-a4086e518931"/>
    <ds:schemaRef ds:uri="635d58dc-b0a6-4800-990e-3bc3235572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ICIO</vt:lpstr>
      <vt:lpstr>Hoja1</vt:lpstr>
      <vt:lpstr>opcio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Sospedra Diego</dc:creator>
  <cp:lastModifiedBy>Eduard Sospedra Diego</cp:lastModifiedBy>
  <cp:lastPrinted>2025-04-11T09:52:39Z</cp:lastPrinted>
  <dcterms:created xsi:type="dcterms:W3CDTF">2025-04-08T11:18:41Z</dcterms:created>
  <dcterms:modified xsi:type="dcterms:W3CDTF">2025-05-12T08:29:09Z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0x010100FB3DB15EFD3F4843ADEB3558FC33774C</vt:lpwstr>
  </property>
</Properties>
</file>